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DAT-EXCEL-SOFT\アンカー関連\アンカー離れ計算\"/>
    </mc:Choice>
  </mc:AlternateContent>
  <bookViews>
    <workbookView xWindow="0" yWindow="0" windowWidth="24960" windowHeight="13680" activeTab="1"/>
  </bookViews>
  <sheets>
    <sheet name="説明" sheetId="3" r:id="rId1"/>
    <sheet name="アンカーの離れ計算(2)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J8" i="1"/>
  <c r="I9" i="1"/>
  <c r="J9" i="1"/>
  <c r="I10" i="1"/>
  <c r="J10" i="1"/>
  <c r="J7" i="1"/>
  <c r="I7" i="1"/>
  <c r="K8" i="1" l="1"/>
  <c r="K9" i="1"/>
  <c r="K10" i="1"/>
  <c r="K7" i="1"/>
  <c r="L9" i="1" l="1"/>
  <c r="L10" i="1"/>
  <c r="L8" i="1"/>
</calcChain>
</file>

<file path=xl/sharedStrings.xml><?xml version="1.0" encoding="utf-8"?>
<sst xmlns="http://schemas.openxmlformats.org/spreadsheetml/2006/main" count="29" uniqueCount="29">
  <si>
    <t>方向角
β(°)</t>
    <rPh sb="0" eb="2">
      <t>ホウコウ</t>
    </rPh>
    <rPh sb="2" eb="3">
      <t>カド</t>
    </rPh>
    <phoneticPr fontId="1"/>
  </si>
  <si>
    <t>アンカー頭部座標</t>
    <rPh sb="4" eb="6">
      <t>トウブ</t>
    </rPh>
    <rPh sb="6" eb="8">
      <t>ザヒョウ</t>
    </rPh>
    <phoneticPr fontId="1"/>
  </si>
  <si>
    <t>アンカー長 L(m)</t>
    <rPh sb="4" eb="5">
      <t>チョウ</t>
    </rPh>
    <phoneticPr fontId="1"/>
  </si>
  <si>
    <t>アンカー先端座標</t>
    <rPh sb="4" eb="6">
      <t>センタン</t>
    </rPh>
    <rPh sb="6" eb="8">
      <t>ザヒョウ</t>
    </rPh>
    <phoneticPr fontId="1"/>
  </si>
  <si>
    <t>X座標
Xa (m)</t>
    <rPh sb="1" eb="3">
      <t>ザヒョウ</t>
    </rPh>
    <phoneticPr fontId="1"/>
  </si>
  <si>
    <t>Y座標
Ya (m)</t>
    <rPh sb="1" eb="3">
      <t>ザヒョウ</t>
    </rPh>
    <phoneticPr fontId="1"/>
  </si>
  <si>
    <t>Z座標
Za (m)</t>
    <rPh sb="1" eb="3">
      <t>ザヒョウ</t>
    </rPh>
    <phoneticPr fontId="1"/>
  </si>
  <si>
    <t>X座標
Xb (m)</t>
    <rPh sb="1" eb="3">
      <t>ザヒョウ</t>
    </rPh>
    <phoneticPr fontId="1"/>
  </si>
  <si>
    <t>Y座標
Yb (m)</t>
    <rPh sb="1" eb="3">
      <t>ザヒョウ</t>
    </rPh>
    <phoneticPr fontId="1"/>
  </si>
  <si>
    <t>Z座標
Zb (m)</t>
    <rPh sb="1" eb="3">
      <t>ザヒョウ</t>
    </rPh>
    <phoneticPr fontId="1"/>
  </si>
  <si>
    <t>・アンカーの傾角 αは、水平面より下向きを マイナス(-)とする.</t>
    <rPh sb="6" eb="8">
      <t>ケイカク</t>
    </rPh>
    <rPh sb="12" eb="15">
      <t>スイヘイメン</t>
    </rPh>
    <rPh sb="17" eb="19">
      <t>シタム</t>
    </rPh>
    <phoneticPr fontId="1"/>
  </si>
  <si>
    <t>・アンカーの方向角 βは、X軸(真北方向)から時計回りで入力する.(0≦β＜360)</t>
    <rPh sb="6" eb="9">
      <t>ホウコウカク</t>
    </rPh>
    <rPh sb="14" eb="15">
      <t>ジク</t>
    </rPh>
    <rPh sb="16" eb="20">
      <t>マキタホウコウ</t>
    </rPh>
    <rPh sb="23" eb="26">
      <t>トケイマワ</t>
    </rPh>
    <rPh sb="28" eb="30">
      <t>ニュウリョク</t>
    </rPh>
    <phoneticPr fontId="1"/>
  </si>
  <si>
    <t>・座標系は 測量座標系とする. 座標原点は任意座標系、公共座標系どちらでもよい.</t>
    <rPh sb="1" eb="4">
      <t>ザヒョウケイ</t>
    </rPh>
    <rPh sb="6" eb="11">
      <t>ソクリョウ</t>
    </rPh>
    <rPh sb="16" eb="18">
      <t>ザヒョウ</t>
    </rPh>
    <rPh sb="18" eb="20">
      <t>ゲンテン</t>
    </rPh>
    <rPh sb="21" eb="23">
      <t>ニンイ</t>
    </rPh>
    <rPh sb="23" eb="26">
      <t>ザヒョウケイ</t>
    </rPh>
    <rPh sb="27" eb="29">
      <t>コウキョウ</t>
    </rPh>
    <rPh sb="29" eb="32">
      <t>ザヒョウケイ</t>
    </rPh>
    <phoneticPr fontId="1"/>
  </si>
  <si>
    <t>※ 当計算について</t>
    <rPh sb="2" eb="3">
      <t>トウ</t>
    </rPh>
    <rPh sb="3" eb="5">
      <t>ケイサン</t>
    </rPh>
    <phoneticPr fontId="1"/>
  </si>
  <si>
    <t>アンカー同士の離れ計算 (2)</t>
    <rPh sb="4" eb="6">
      <t>ドウシ</t>
    </rPh>
    <rPh sb="7" eb="8">
      <t>ハナ</t>
    </rPh>
    <rPh sb="9" eb="11">
      <t>ケイサン</t>
    </rPh>
    <phoneticPr fontId="1"/>
  </si>
  <si>
    <t>隣接するアンカー同士の先端離れ計算</t>
    <rPh sb="0" eb="2">
      <t>リンセツ</t>
    </rPh>
    <rPh sb="8" eb="10">
      <t>ドウシ</t>
    </rPh>
    <rPh sb="11" eb="13">
      <t>センタン</t>
    </rPh>
    <rPh sb="13" eb="14">
      <t>ハナ</t>
    </rPh>
    <rPh sb="15" eb="17">
      <t>ケイサン</t>
    </rPh>
    <phoneticPr fontId="1"/>
  </si>
  <si>
    <t xml:space="preserve"> 当計算書は、隣接するアンカー先端の離隔を計算して求めるものである。</t>
    <rPh sb="1" eb="5">
      <t>トウケイサンショ</t>
    </rPh>
    <rPh sb="7" eb="9">
      <t>リンセツ</t>
    </rPh>
    <rPh sb="15" eb="17">
      <t>センタン</t>
    </rPh>
    <rPh sb="18" eb="20">
      <t>リカク</t>
    </rPh>
    <rPh sb="21" eb="23">
      <t>ケイサン</t>
    </rPh>
    <rPh sb="25" eb="26">
      <t>モト</t>
    </rPh>
    <phoneticPr fontId="1"/>
  </si>
  <si>
    <t xml:space="preserve">  なお、隣接するアンカーの先端同士ではなくアンカー体の途中に
近接する場合は、 "アンカー同士の離れ計算(1)"を利用すること。
  また、アンカー同士が平面的に交差する場合は、"アンカー同士の離れ計算(3)"を利用すること。</t>
    <rPh sb="5" eb="7">
      <t>リンセツ</t>
    </rPh>
    <rPh sb="14" eb="16">
      <t>センタン</t>
    </rPh>
    <rPh sb="16" eb="18">
      <t>ドウシ</t>
    </rPh>
    <rPh sb="26" eb="27">
      <t>タイ</t>
    </rPh>
    <rPh sb="28" eb="30">
      <t>トチュウ</t>
    </rPh>
    <rPh sb="32" eb="34">
      <t>キンセツ</t>
    </rPh>
    <rPh sb="36" eb="38">
      <t>バアイ</t>
    </rPh>
    <rPh sb="46" eb="48">
      <t>ドウシ</t>
    </rPh>
    <rPh sb="49" eb="50">
      <t>ハナ</t>
    </rPh>
    <rPh sb="51" eb="53">
      <t>ケイサン</t>
    </rPh>
    <rPh sb="58" eb="60">
      <t>リヨウ</t>
    </rPh>
    <rPh sb="75" eb="77">
      <t>ドウシ</t>
    </rPh>
    <rPh sb="78" eb="81">
      <t>ヘイメンテキ</t>
    </rPh>
    <rPh sb="82" eb="84">
      <t>コウサ</t>
    </rPh>
    <rPh sb="86" eb="88">
      <t>バアイ</t>
    </rPh>
    <phoneticPr fontId="1"/>
  </si>
  <si>
    <t>アンカー工先端の離れ計算</t>
    <rPh sb="5" eb="7">
      <t>センタン</t>
    </rPh>
    <rPh sb="8" eb="9">
      <t>ハナ</t>
    </rPh>
    <rPh sb="10" eb="12">
      <t>ケイサン</t>
    </rPh>
    <phoneticPr fontId="1"/>
  </si>
  <si>
    <t>A-1</t>
    <phoneticPr fontId="1"/>
  </si>
  <si>
    <t>A-2</t>
  </si>
  <si>
    <t>アンカー
傾角
α(°)</t>
    <rPh sb="5" eb="7">
      <t>ケイカク</t>
    </rPh>
    <phoneticPr fontId="1"/>
  </si>
  <si>
    <t>アンカー
先端離れ
D (m)</t>
    <rPh sb="5" eb="7">
      <t>センタン</t>
    </rPh>
    <rPh sb="7" eb="8">
      <t>ハナ</t>
    </rPh>
    <phoneticPr fontId="1"/>
  </si>
  <si>
    <t>アンカー工の先端離れ計算表</t>
    <rPh sb="1" eb="5">
      <t>カ</t>
    </rPh>
    <rPh sb="6" eb="8">
      <t>センタン</t>
    </rPh>
    <rPh sb="8" eb="9">
      <t>ハナ</t>
    </rPh>
    <rPh sb="10" eb="13">
      <t>ケイサンヒョウ</t>
    </rPh>
    <phoneticPr fontId="1"/>
  </si>
  <si>
    <t>A-3</t>
  </si>
  <si>
    <t>A-4</t>
  </si>
  <si>
    <t>-</t>
    <phoneticPr fontId="1"/>
  </si>
  <si>
    <t>・隣接するアンカーの先端座標を計算し、離隔を求めます.</t>
    <rPh sb="1" eb="3">
      <t>リンセツ</t>
    </rPh>
    <rPh sb="10" eb="14">
      <t>センタンザヒョウ</t>
    </rPh>
    <rPh sb="15" eb="17">
      <t>ケイサン</t>
    </rPh>
    <rPh sb="19" eb="21">
      <t>リカク</t>
    </rPh>
    <rPh sb="22" eb="23">
      <t>モト</t>
    </rPh>
    <phoneticPr fontId="1"/>
  </si>
  <si>
    <t>アンカー
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</si>
</sst>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0_ "/>
    <numFmt numFmtId="177" formatCode="#,##0.00_ "/>
    <numFmt numFmtId="178" formatCode="0.0_ "/>
    <numFmt numFmtId="179" formatCode="0.00_ "/>
  </numFmts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right" vertical="center" shrinkToFit="1"/>
    </xf>
    <xf numFmtId="177" fontId="2" fillId="2" borderId="1" xfId="0" applyNumberFormat="1" applyFont="1" applyFill="1" applyBorder="1" applyAlignment="1">
      <alignment horizontal="right" vertical="center" shrinkToFit="1"/>
    </xf>
    <xf numFmtId="178" fontId="2" fillId="2" borderId="1" xfId="0" applyNumberFormat="1" applyFont="1" applyFill="1" applyBorder="1" applyAlignment="1">
      <alignment horizontal="right" vertical="center" shrinkToFit="1"/>
    </xf>
    <xf numFmtId="179" fontId="2" fillId="2" borderId="1" xfId="0" applyNumberFormat="1" applyFont="1" applyFill="1" applyBorder="1" applyAlignment="1">
      <alignment horizontal="right" vertical="center" shrinkToFit="1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Alignment="1">
      <alignment horizontal="left" vertical="center" indent="1"/>
    </xf>
    <xf numFmtId="176" fontId="2" fillId="0" borderId="1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AFC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24</xdr:row>
      <xdr:rowOff>0</xdr:rowOff>
    </xdr:from>
    <xdr:to>
      <xdr:col>8</xdr:col>
      <xdr:colOff>177660</xdr:colOff>
      <xdr:row>43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4371975"/>
          <a:ext cx="4549635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1</xdr:row>
      <xdr:rowOff>9525</xdr:rowOff>
    </xdr:from>
    <xdr:to>
      <xdr:col>7</xdr:col>
      <xdr:colOff>419100</xdr:colOff>
      <xdr:row>2</xdr:row>
      <xdr:rowOff>76200</xdr:rowOff>
    </xdr:to>
    <xdr:sp macro="" textlink="">
      <xdr:nvSpPr>
        <xdr:cNvPr id="5" name="テキスト ボックス 4"/>
        <xdr:cNvSpPr txBox="1"/>
      </xdr:nvSpPr>
      <xdr:spPr>
        <a:xfrm>
          <a:off x="4171950" y="238125"/>
          <a:ext cx="2047875" cy="295275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baseline="0">
              <a:solidFill>
                <a:schemeClr val="dk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※</a:t>
          </a:r>
          <a:r>
            <a:rPr kumimoji="1" lang="ja-JP" altLang="en-US" sz="1100" b="0" baseline="0">
              <a:solidFill>
                <a:schemeClr val="dk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 </a:t>
          </a:r>
          <a:r>
            <a:rPr kumimoji="1" lang="ja-JP" altLang="ja-JP" sz="1100" b="0" baseline="0">
              <a:solidFill>
                <a:schemeClr val="dk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黄色セルのみ入力すること</a:t>
          </a:r>
          <a:endParaRPr lang="ja-JP" altLang="ja-JP">
            <a:effectLst/>
          </a:endParaRPr>
        </a:p>
        <a:p>
          <a:endParaRPr kumimoji="1" lang="ja-JP" altLang="en-US" sz="1100"/>
        </a:p>
      </xdr:txBody>
    </xdr:sp>
    <xdr:clientData fPrintsWithSheet="0"/>
  </xdr:twoCellAnchor>
  <xdr:twoCellAnchor editAs="oneCell">
    <xdr:from>
      <xdr:col>6</xdr:col>
      <xdr:colOff>631965</xdr:colOff>
      <xdr:row>11</xdr:row>
      <xdr:rowOff>28574</xdr:rowOff>
    </xdr:from>
    <xdr:to>
      <xdr:col>11</xdr:col>
      <xdr:colOff>657225</xdr:colOff>
      <xdr:row>26</xdr:row>
      <xdr:rowOff>171449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1115" y="2619374"/>
          <a:ext cx="4549635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6"/>
  <sheetViews>
    <sheetView workbookViewId="0">
      <selection activeCell="M9" sqref="M9"/>
    </sheetView>
  </sheetViews>
  <sheetFormatPr defaultRowHeight="13.5" x14ac:dyDescent="0.15"/>
  <cols>
    <col min="1" max="1" width="2.625" style="6" customWidth="1"/>
    <col min="2" max="9" width="9.625" style="6" customWidth="1"/>
    <col min="10" max="10" width="2.875" style="6" customWidth="1"/>
    <col min="11" max="16384" width="9" style="6"/>
  </cols>
  <sheetData>
    <row r="1" spans="2:9" ht="14.25" thickBot="1" x14ac:dyDescent="0.2"/>
    <row r="2" spans="2:9" x14ac:dyDescent="0.15">
      <c r="B2" s="7"/>
      <c r="C2" s="8"/>
      <c r="D2" s="8"/>
      <c r="E2" s="8"/>
      <c r="F2" s="8"/>
      <c r="G2" s="8"/>
      <c r="H2" s="8"/>
      <c r="I2" s="9"/>
    </row>
    <row r="3" spans="2:9" x14ac:dyDescent="0.15">
      <c r="B3" s="10"/>
      <c r="C3" s="11"/>
      <c r="D3" s="11"/>
      <c r="E3" s="11"/>
      <c r="F3" s="11"/>
      <c r="G3" s="11"/>
      <c r="H3" s="11"/>
      <c r="I3" s="12"/>
    </row>
    <row r="4" spans="2:9" x14ac:dyDescent="0.15">
      <c r="B4" s="10"/>
      <c r="C4" s="11"/>
      <c r="D4" s="11"/>
      <c r="E4" s="11"/>
      <c r="F4" s="11"/>
      <c r="G4" s="11"/>
      <c r="H4" s="11"/>
      <c r="I4" s="12"/>
    </row>
    <row r="5" spans="2:9" x14ac:dyDescent="0.15">
      <c r="B5" s="10"/>
      <c r="C5" s="11"/>
      <c r="D5" s="11"/>
      <c r="E5" s="11"/>
      <c r="F5" s="11"/>
      <c r="G5" s="11"/>
      <c r="H5" s="11"/>
      <c r="I5" s="12"/>
    </row>
    <row r="6" spans="2:9" x14ac:dyDescent="0.15">
      <c r="B6" s="10"/>
      <c r="C6" s="11"/>
      <c r="D6" s="11"/>
      <c r="E6" s="11"/>
      <c r="F6" s="11"/>
      <c r="G6" s="11"/>
      <c r="H6" s="11"/>
      <c r="I6" s="12"/>
    </row>
    <row r="7" spans="2:9" x14ac:dyDescent="0.15">
      <c r="B7" s="10"/>
      <c r="C7" s="11"/>
      <c r="D7" s="11"/>
      <c r="E7" s="11"/>
      <c r="F7" s="11"/>
      <c r="G7" s="11"/>
      <c r="H7" s="11"/>
      <c r="I7" s="12"/>
    </row>
    <row r="8" spans="2:9" x14ac:dyDescent="0.15">
      <c r="B8" s="10"/>
      <c r="C8" s="11"/>
      <c r="D8" s="11"/>
      <c r="E8" s="11"/>
      <c r="F8" s="11"/>
      <c r="G8" s="11"/>
      <c r="H8" s="11"/>
      <c r="I8" s="12"/>
    </row>
    <row r="9" spans="2:9" ht="14.25" thickBot="1" x14ac:dyDescent="0.2">
      <c r="B9" s="10"/>
      <c r="C9" s="11"/>
      <c r="D9" s="11"/>
      <c r="E9" s="11"/>
      <c r="F9" s="11"/>
      <c r="G9" s="11"/>
      <c r="H9" s="11"/>
      <c r="I9" s="12"/>
    </row>
    <row r="10" spans="2:9" ht="25.5" customHeight="1" thickBot="1" x14ac:dyDescent="0.2">
      <c r="B10" s="10"/>
      <c r="C10" s="11"/>
      <c r="D10" s="19" t="s">
        <v>14</v>
      </c>
      <c r="E10" s="20"/>
      <c r="F10" s="20"/>
      <c r="G10" s="21"/>
      <c r="H10" s="11"/>
      <c r="I10" s="12"/>
    </row>
    <row r="11" spans="2:9" x14ac:dyDescent="0.15">
      <c r="B11" s="10"/>
      <c r="C11" s="11"/>
      <c r="D11" s="11"/>
      <c r="E11" s="11"/>
      <c r="F11" s="11"/>
      <c r="G11" s="11"/>
      <c r="H11" s="11"/>
      <c r="I11" s="12"/>
    </row>
    <row r="12" spans="2:9" ht="20.25" customHeight="1" x14ac:dyDescent="0.15">
      <c r="B12" s="10"/>
      <c r="C12" s="22" t="s">
        <v>15</v>
      </c>
      <c r="D12" s="22"/>
      <c r="E12" s="22"/>
      <c r="F12" s="22"/>
      <c r="G12" s="22"/>
      <c r="H12" s="22"/>
      <c r="I12" s="12"/>
    </row>
    <row r="13" spans="2:9" x14ac:dyDescent="0.15">
      <c r="B13" s="10"/>
      <c r="C13" s="11"/>
      <c r="D13" s="11"/>
      <c r="E13" s="11"/>
      <c r="F13" s="11"/>
      <c r="G13" s="11"/>
      <c r="H13" s="11"/>
      <c r="I13" s="12"/>
    </row>
    <row r="14" spans="2:9" x14ac:dyDescent="0.15">
      <c r="B14" s="10"/>
      <c r="C14" s="11"/>
      <c r="D14" s="11"/>
      <c r="E14" s="11"/>
      <c r="F14" s="11"/>
      <c r="G14" s="11"/>
      <c r="H14" s="11"/>
      <c r="I14" s="12"/>
    </row>
    <row r="15" spans="2:9" x14ac:dyDescent="0.15">
      <c r="B15" s="10"/>
      <c r="C15" s="23" t="s">
        <v>16</v>
      </c>
      <c r="D15" s="23"/>
      <c r="E15" s="23"/>
      <c r="F15" s="23"/>
      <c r="G15" s="23"/>
      <c r="H15" s="23"/>
      <c r="I15" s="12"/>
    </row>
    <row r="16" spans="2:9" x14ac:dyDescent="0.15">
      <c r="B16" s="10"/>
      <c r="C16" s="23"/>
      <c r="D16" s="23"/>
      <c r="E16" s="23"/>
      <c r="F16" s="23"/>
      <c r="G16" s="23"/>
      <c r="H16" s="23"/>
      <c r="I16" s="12"/>
    </row>
    <row r="17" spans="2:9" x14ac:dyDescent="0.15">
      <c r="B17" s="10"/>
      <c r="C17" s="23"/>
      <c r="D17" s="23"/>
      <c r="E17" s="23"/>
      <c r="F17" s="23"/>
      <c r="G17" s="23"/>
      <c r="H17" s="23"/>
      <c r="I17" s="12"/>
    </row>
    <row r="18" spans="2:9" x14ac:dyDescent="0.15">
      <c r="B18" s="10"/>
      <c r="C18" s="23" t="s">
        <v>17</v>
      </c>
      <c r="D18" s="23"/>
      <c r="E18" s="23"/>
      <c r="F18" s="23"/>
      <c r="G18" s="23"/>
      <c r="H18" s="23"/>
      <c r="I18" s="12"/>
    </row>
    <row r="19" spans="2:9" x14ac:dyDescent="0.15">
      <c r="B19" s="10"/>
      <c r="C19" s="23"/>
      <c r="D19" s="23"/>
      <c r="E19" s="23"/>
      <c r="F19" s="23"/>
      <c r="G19" s="23"/>
      <c r="H19" s="23"/>
      <c r="I19" s="12"/>
    </row>
    <row r="20" spans="2:9" x14ac:dyDescent="0.15">
      <c r="B20" s="10"/>
      <c r="C20" s="23"/>
      <c r="D20" s="23"/>
      <c r="E20" s="23"/>
      <c r="F20" s="23"/>
      <c r="G20" s="23"/>
      <c r="H20" s="23"/>
      <c r="I20" s="12"/>
    </row>
    <row r="21" spans="2:9" x14ac:dyDescent="0.15">
      <c r="B21" s="10"/>
      <c r="C21" s="23"/>
      <c r="D21" s="23"/>
      <c r="E21" s="23"/>
      <c r="F21" s="23"/>
      <c r="G21" s="23"/>
      <c r="H21" s="23"/>
      <c r="I21" s="12"/>
    </row>
    <row r="22" spans="2:9" x14ac:dyDescent="0.15">
      <c r="B22" s="10"/>
      <c r="C22" s="23"/>
      <c r="D22" s="23"/>
      <c r="E22" s="23"/>
      <c r="F22" s="23"/>
      <c r="G22" s="23"/>
      <c r="H22" s="23"/>
      <c r="I22" s="12"/>
    </row>
    <row r="23" spans="2:9" x14ac:dyDescent="0.15">
      <c r="B23" s="10"/>
      <c r="C23" s="11"/>
      <c r="D23" s="11"/>
      <c r="E23" s="11"/>
      <c r="F23" s="11"/>
      <c r="G23" s="11"/>
      <c r="H23" s="11"/>
      <c r="I23" s="12"/>
    </row>
    <row r="24" spans="2:9" x14ac:dyDescent="0.15">
      <c r="B24" s="10"/>
      <c r="C24" s="11"/>
      <c r="D24" s="11"/>
      <c r="E24" s="11"/>
      <c r="F24" s="11"/>
      <c r="G24" s="11"/>
      <c r="H24" s="11"/>
      <c r="I24" s="12"/>
    </row>
    <row r="25" spans="2:9" x14ac:dyDescent="0.15">
      <c r="B25" s="10"/>
      <c r="C25" s="11"/>
      <c r="D25" s="11"/>
      <c r="E25" s="11"/>
      <c r="F25" s="11"/>
      <c r="G25" s="11"/>
      <c r="H25" s="11"/>
      <c r="I25" s="12"/>
    </row>
    <row r="26" spans="2:9" x14ac:dyDescent="0.15">
      <c r="B26" s="10"/>
      <c r="C26" s="11"/>
      <c r="D26" s="11"/>
      <c r="E26" s="11"/>
      <c r="F26" s="11"/>
      <c r="G26" s="11"/>
      <c r="H26" s="11"/>
      <c r="I26" s="12"/>
    </row>
    <row r="27" spans="2:9" x14ac:dyDescent="0.15">
      <c r="B27" s="10"/>
      <c r="C27" s="11"/>
      <c r="D27" s="11"/>
      <c r="E27" s="11"/>
      <c r="F27" s="11"/>
      <c r="G27" s="11"/>
      <c r="H27" s="11"/>
      <c r="I27" s="12"/>
    </row>
    <row r="28" spans="2:9" x14ac:dyDescent="0.15">
      <c r="B28" s="10"/>
      <c r="C28" s="11"/>
      <c r="D28" s="11"/>
      <c r="E28" s="11"/>
      <c r="F28" s="11"/>
      <c r="G28" s="11"/>
      <c r="H28" s="11"/>
      <c r="I28" s="12"/>
    </row>
    <row r="29" spans="2:9" x14ac:dyDescent="0.15">
      <c r="B29" s="10"/>
      <c r="C29" s="11"/>
      <c r="D29" s="11"/>
      <c r="E29" s="11"/>
      <c r="F29" s="11"/>
      <c r="G29" s="11"/>
      <c r="H29" s="11"/>
      <c r="I29" s="12"/>
    </row>
    <row r="30" spans="2:9" x14ac:dyDescent="0.15">
      <c r="B30" s="10"/>
      <c r="C30" s="11"/>
      <c r="D30" s="11"/>
      <c r="E30" s="11"/>
      <c r="F30" s="11"/>
      <c r="G30" s="11"/>
      <c r="H30" s="11"/>
      <c r="I30" s="12"/>
    </row>
    <row r="31" spans="2:9" x14ac:dyDescent="0.15">
      <c r="B31" s="10"/>
      <c r="C31" s="11"/>
      <c r="D31" s="11"/>
      <c r="E31" s="11"/>
      <c r="F31" s="11"/>
      <c r="G31" s="11"/>
      <c r="H31" s="11"/>
      <c r="I31" s="12"/>
    </row>
    <row r="32" spans="2:9" x14ac:dyDescent="0.15">
      <c r="B32" s="10"/>
      <c r="C32" s="11"/>
      <c r="D32" s="11"/>
      <c r="E32" s="11"/>
      <c r="F32" s="11"/>
      <c r="G32" s="11"/>
      <c r="H32" s="11"/>
      <c r="I32" s="12"/>
    </row>
    <row r="33" spans="2:9" x14ac:dyDescent="0.15">
      <c r="B33" s="10"/>
      <c r="C33" s="11"/>
      <c r="D33" s="11"/>
      <c r="E33" s="11"/>
      <c r="F33" s="11"/>
      <c r="G33" s="11"/>
      <c r="H33" s="11"/>
      <c r="I33" s="12"/>
    </row>
    <row r="34" spans="2:9" x14ac:dyDescent="0.15">
      <c r="B34" s="10"/>
      <c r="C34" s="11"/>
      <c r="D34" s="11"/>
      <c r="E34" s="11"/>
      <c r="F34" s="11"/>
      <c r="G34" s="11"/>
      <c r="H34" s="11"/>
      <c r="I34" s="12"/>
    </row>
    <row r="35" spans="2:9" x14ac:dyDescent="0.15">
      <c r="B35" s="10"/>
      <c r="C35" s="11"/>
      <c r="D35" s="11"/>
      <c r="E35" s="11"/>
      <c r="F35" s="11"/>
      <c r="G35" s="11"/>
      <c r="H35" s="11"/>
      <c r="I35" s="12"/>
    </row>
    <row r="36" spans="2:9" x14ac:dyDescent="0.15">
      <c r="B36" s="10"/>
      <c r="C36" s="11"/>
      <c r="D36" s="11"/>
      <c r="E36" s="11"/>
      <c r="F36" s="11"/>
      <c r="G36" s="11"/>
      <c r="H36" s="11"/>
      <c r="I36" s="12"/>
    </row>
    <row r="37" spans="2:9" x14ac:dyDescent="0.15">
      <c r="B37" s="10"/>
      <c r="C37" s="11"/>
      <c r="D37" s="11"/>
      <c r="E37" s="11"/>
      <c r="F37" s="11"/>
      <c r="G37" s="11"/>
      <c r="H37" s="11"/>
      <c r="I37" s="12"/>
    </row>
    <row r="38" spans="2:9" x14ac:dyDescent="0.15">
      <c r="B38" s="10"/>
      <c r="C38" s="11"/>
      <c r="D38" s="11"/>
      <c r="E38" s="11"/>
      <c r="F38" s="11"/>
      <c r="G38" s="11"/>
      <c r="H38" s="11"/>
      <c r="I38" s="12"/>
    </row>
    <row r="39" spans="2:9" x14ac:dyDescent="0.15">
      <c r="B39" s="10"/>
      <c r="C39" s="11"/>
      <c r="D39" s="11"/>
      <c r="E39" s="11"/>
      <c r="F39" s="11"/>
      <c r="G39" s="11"/>
      <c r="H39" s="11"/>
      <c r="I39" s="12"/>
    </row>
    <row r="40" spans="2:9" x14ac:dyDescent="0.15">
      <c r="B40" s="10"/>
      <c r="C40" s="11"/>
      <c r="D40" s="11"/>
      <c r="E40" s="11"/>
      <c r="F40" s="11"/>
      <c r="G40" s="11"/>
      <c r="H40" s="11"/>
      <c r="I40" s="12"/>
    </row>
    <row r="41" spans="2:9" x14ac:dyDescent="0.15">
      <c r="B41" s="10"/>
      <c r="C41" s="11"/>
      <c r="D41" s="11"/>
      <c r="E41" s="11"/>
      <c r="F41" s="11"/>
      <c r="G41" s="11"/>
      <c r="H41" s="11"/>
      <c r="I41" s="12"/>
    </row>
    <row r="42" spans="2:9" x14ac:dyDescent="0.15">
      <c r="B42" s="10"/>
      <c r="C42" s="11"/>
      <c r="D42" s="11"/>
      <c r="E42" s="11"/>
      <c r="F42" s="11"/>
      <c r="G42" s="11"/>
      <c r="H42" s="11"/>
      <c r="I42" s="12"/>
    </row>
    <row r="43" spans="2:9" x14ac:dyDescent="0.15">
      <c r="B43" s="10"/>
      <c r="C43" s="11"/>
      <c r="D43" s="11"/>
      <c r="E43" s="11"/>
      <c r="F43" s="11"/>
      <c r="G43" s="11"/>
      <c r="H43" s="11"/>
      <c r="I43" s="12"/>
    </row>
    <row r="44" spans="2:9" x14ac:dyDescent="0.15">
      <c r="B44" s="10"/>
      <c r="C44" s="11"/>
      <c r="D44" s="11"/>
      <c r="E44" s="11"/>
      <c r="F44" s="11"/>
      <c r="G44" s="11"/>
      <c r="H44" s="11"/>
      <c r="I44" s="12"/>
    </row>
    <row r="45" spans="2:9" x14ac:dyDescent="0.15">
      <c r="B45" s="10"/>
      <c r="C45" s="11"/>
      <c r="D45" s="11"/>
      <c r="E45" s="11"/>
      <c r="F45" s="11"/>
      <c r="G45" s="11"/>
      <c r="H45" s="11"/>
      <c r="I45" s="12"/>
    </row>
    <row r="46" spans="2:9" x14ac:dyDescent="0.15">
      <c r="B46" s="10"/>
      <c r="C46" s="11"/>
      <c r="D46" s="11"/>
      <c r="E46" s="11"/>
      <c r="F46" s="11"/>
      <c r="G46" s="11"/>
      <c r="H46" s="11"/>
      <c r="I46" s="12"/>
    </row>
    <row r="47" spans="2:9" x14ac:dyDescent="0.15">
      <c r="B47" s="10"/>
      <c r="C47" s="11"/>
      <c r="D47" s="11"/>
      <c r="E47" s="11"/>
      <c r="F47" s="11"/>
      <c r="G47" s="11"/>
      <c r="H47" s="11"/>
      <c r="I47" s="12"/>
    </row>
    <row r="48" spans="2:9" x14ac:dyDescent="0.15">
      <c r="B48" s="10"/>
      <c r="C48" s="11"/>
      <c r="D48" s="11"/>
      <c r="E48" s="11"/>
      <c r="F48" s="11"/>
      <c r="G48" s="11"/>
      <c r="H48" s="11"/>
      <c r="I48" s="12"/>
    </row>
    <row r="49" spans="2:9" x14ac:dyDescent="0.15">
      <c r="B49" s="10"/>
      <c r="C49" s="11"/>
      <c r="D49" s="11"/>
      <c r="E49" s="11"/>
      <c r="F49" s="11"/>
      <c r="G49" s="11"/>
      <c r="H49" s="11"/>
      <c r="I49" s="12"/>
    </row>
    <row r="50" spans="2:9" x14ac:dyDescent="0.15">
      <c r="B50" s="10"/>
      <c r="C50" s="11"/>
      <c r="D50" s="11"/>
      <c r="E50" s="11"/>
      <c r="F50" s="11"/>
      <c r="G50" s="11"/>
      <c r="H50" s="11"/>
      <c r="I50" s="12"/>
    </row>
    <row r="51" spans="2:9" x14ac:dyDescent="0.15">
      <c r="B51" s="10"/>
      <c r="C51" s="11"/>
      <c r="D51" s="11"/>
      <c r="E51" s="11"/>
      <c r="F51" s="11"/>
      <c r="G51" s="11"/>
      <c r="H51" s="11"/>
      <c r="I51" s="12"/>
    </row>
    <row r="52" spans="2:9" x14ac:dyDescent="0.15">
      <c r="B52" s="10"/>
      <c r="C52" s="11"/>
      <c r="D52" s="11"/>
      <c r="E52" s="11"/>
      <c r="F52" s="11"/>
      <c r="G52" s="11"/>
      <c r="H52" s="11"/>
      <c r="I52" s="12"/>
    </row>
    <row r="53" spans="2:9" x14ac:dyDescent="0.15">
      <c r="B53" s="10"/>
      <c r="C53" s="11"/>
      <c r="D53" s="11"/>
      <c r="E53" s="11"/>
      <c r="F53" s="11"/>
      <c r="G53" s="11"/>
      <c r="H53" s="11"/>
      <c r="I53" s="12"/>
    </row>
    <row r="54" spans="2:9" x14ac:dyDescent="0.15">
      <c r="B54" s="10"/>
      <c r="C54" s="11"/>
      <c r="D54" s="11"/>
      <c r="E54" s="11"/>
      <c r="F54" s="11"/>
      <c r="G54" s="11"/>
      <c r="H54" s="11"/>
      <c r="I54" s="12"/>
    </row>
    <row r="55" spans="2:9" x14ac:dyDescent="0.15">
      <c r="B55" s="10"/>
      <c r="C55" s="11"/>
      <c r="D55" s="11"/>
      <c r="E55" s="11"/>
      <c r="F55" s="11"/>
      <c r="G55" s="11"/>
      <c r="H55" s="11"/>
      <c r="I55" s="12"/>
    </row>
    <row r="56" spans="2:9" ht="14.25" thickBot="1" x14ac:dyDescent="0.2">
      <c r="B56" s="13"/>
      <c r="C56" s="14"/>
      <c r="D56" s="14"/>
      <c r="E56" s="14"/>
      <c r="F56" s="14"/>
      <c r="G56" s="14"/>
      <c r="H56" s="14"/>
      <c r="I56" s="15"/>
    </row>
  </sheetData>
  <mergeCells count="4">
    <mergeCell ref="D10:G10"/>
    <mergeCell ref="C12:H12"/>
    <mergeCell ref="C15:H17"/>
    <mergeCell ref="C18:H22"/>
  </mergeCells>
  <phoneticPr fontId="1"/>
  <pageMargins left="0.86614173228346458" right="0.70866141732283472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L21"/>
  <sheetViews>
    <sheetView tabSelected="1" workbookViewId="0">
      <selection activeCell="O16" sqref="O16"/>
    </sheetView>
  </sheetViews>
  <sheetFormatPr defaultRowHeight="13.5" x14ac:dyDescent="0.15"/>
  <cols>
    <col min="1" max="1" width="1.375" style="6" customWidth="1"/>
    <col min="2" max="11" width="11.875" style="6" customWidth="1"/>
    <col min="12" max="12" width="11.25" style="6" customWidth="1"/>
    <col min="13" max="13" width="2.5" style="6" customWidth="1"/>
    <col min="14" max="16384" width="9" style="6"/>
  </cols>
  <sheetData>
    <row r="1" spans="2:12" ht="18.600000000000001" customHeight="1" x14ac:dyDescent="0.15">
      <c r="B1" s="6" t="s">
        <v>18</v>
      </c>
    </row>
    <row r="2" spans="2:12" ht="18.600000000000001" customHeight="1" x14ac:dyDescent="0.15"/>
    <row r="3" spans="2:12" ht="18.600000000000001" customHeight="1" x14ac:dyDescent="0.15">
      <c r="B3" s="16" t="s">
        <v>23</v>
      </c>
    </row>
    <row r="4" spans="2:12" ht="18.600000000000001" customHeight="1" x14ac:dyDescent="0.15">
      <c r="B4" s="24" t="s">
        <v>28</v>
      </c>
      <c r="C4" s="24" t="s">
        <v>1</v>
      </c>
      <c r="D4" s="24"/>
      <c r="E4" s="24"/>
      <c r="F4" s="24" t="s">
        <v>2</v>
      </c>
      <c r="G4" s="24" t="s">
        <v>21</v>
      </c>
      <c r="H4" s="24" t="s">
        <v>0</v>
      </c>
      <c r="I4" s="24" t="s">
        <v>3</v>
      </c>
      <c r="J4" s="24"/>
      <c r="K4" s="24"/>
      <c r="L4" s="24" t="s">
        <v>22</v>
      </c>
    </row>
    <row r="5" spans="2:12" ht="18.600000000000001" customHeight="1" x14ac:dyDescent="0.15">
      <c r="B5" s="24"/>
      <c r="C5" s="24" t="s">
        <v>4</v>
      </c>
      <c r="D5" s="24" t="s">
        <v>5</v>
      </c>
      <c r="E5" s="24" t="s">
        <v>6</v>
      </c>
      <c r="F5" s="24"/>
      <c r="G5" s="24"/>
      <c r="H5" s="24"/>
      <c r="I5" s="24" t="s">
        <v>7</v>
      </c>
      <c r="J5" s="24" t="s">
        <v>8</v>
      </c>
      <c r="K5" s="24" t="s">
        <v>9</v>
      </c>
      <c r="L5" s="24"/>
    </row>
    <row r="6" spans="2:12" ht="18.600000000000001" customHeight="1" x14ac:dyDescent="0.15">
      <c r="B6" s="25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2:12" ht="20.100000000000001" customHeight="1" x14ac:dyDescent="0.15">
      <c r="B7" s="1" t="s">
        <v>19</v>
      </c>
      <c r="C7" s="2">
        <v>0</v>
      </c>
      <c r="D7" s="2">
        <v>1</v>
      </c>
      <c r="E7" s="2">
        <v>20</v>
      </c>
      <c r="F7" s="3">
        <v>12</v>
      </c>
      <c r="G7" s="4">
        <v>-30</v>
      </c>
      <c r="H7" s="5">
        <v>100</v>
      </c>
      <c r="I7" s="26">
        <f>ROUND(C7+F7*COS(RADIANS(G7))*COS(RADIANS(H7)),3)</f>
        <v>-1.8049999999999999</v>
      </c>
      <c r="J7" s="26">
        <f>ROUND(D7+F7*COS(RADIANS(G7))*SIN(RADIANS(H7)),3)</f>
        <v>11.234</v>
      </c>
      <c r="K7" s="17">
        <f>ROUND(E7+F7*SIN(RADIANS(G7)),3)</f>
        <v>14</v>
      </c>
      <c r="L7" s="18" t="s">
        <v>26</v>
      </c>
    </row>
    <row r="8" spans="2:12" ht="20.100000000000001" customHeight="1" x14ac:dyDescent="0.15">
      <c r="B8" s="1" t="s">
        <v>20</v>
      </c>
      <c r="C8" s="2">
        <v>-3</v>
      </c>
      <c r="D8" s="2">
        <v>0</v>
      </c>
      <c r="E8" s="2">
        <v>20.5</v>
      </c>
      <c r="F8" s="3">
        <v>12</v>
      </c>
      <c r="G8" s="4">
        <v>-30</v>
      </c>
      <c r="H8" s="5">
        <v>91</v>
      </c>
      <c r="I8" s="26">
        <f t="shared" ref="I8:I10" si="0">ROUND(C8+F8*COS(RADIANS(G8))*COS(RADIANS(H8)),3)</f>
        <v>-3.181</v>
      </c>
      <c r="J8" s="26">
        <f t="shared" ref="J8:J10" si="1">ROUND(D8+F8*COS(RADIANS(G8))*SIN(RADIANS(H8)),3)</f>
        <v>10.391</v>
      </c>
      <c r="K8" s="17">
        <f t="shared" ref="K8:K10" si="2">ROUND(E8+F8*SIN(RADIANS(G8)),3)</f>
        <v>14.5</v>
      </c>
      <c r="L8" s="17">
        <f>SQRT((I8-I7)^2+(J8-J7)^2+(K8-K7)^2)</f>
        <v>1.6893859831311495</v>
      </c>
    </row>
    <row r="9" spans="2:12" ht="20.100000000000001" customHeight="1" x14ac:dyDescent="0.15">
      <c r="B9" s="1" t="s">
        <v>24</v>
      </c>
      <c r="C9" s="2">
        <v>-6</v>
      </c>
      <c r="D9" s="2">
        <v>1</v>
      </c>
      <c r="E9" s="2">
        <v>21</v>
      </c>
      <c r="F9" s="3">
        <v>12</v>
      </c>
      <c r="G9" s="4">
        <v>-30</v>
      </c>
      <c r="H9" s="5">
        <v>82</v>
      </c>
      <c r="I9" s="26">
        <f t="shared" si="0"/>
        <v>-4.5540000000000003</v>
      </c>
      <c r="J9" s="26">
        <f t="shared" si="1"/>
        <v>11.291</v>
      </c>
      <c r="K9" s="17">
        <f t="shared" si="2"/>
        <v>15</v>
      </c>
      <c r="L9" s="17">
        <f t="shared" ref="L9:L10" si="3">SQRT((I9-I8)^2+(J9-J8)^2+(K9-K8)^2)</f>
        <v>1.7161378149787392</v>
      </c>
    </row>
    <row r="10" spans="2:12" ht="20.100000000000001" customHeight="1" x14ac:dyDescent="0.15">
      <c r="B10" s="1" t="s">
        <v>25</v>
      </c>
      <c r="C10" s="2">
        <v>-9</v>
      </c>
      <c r="D10" s="2">
        <v>1.5</v>
      </c>
      <c r="E10" s="2">
        <v>21.5</v>
      </c>
      <c r="F10" s="3">
        <v>12</v>
      </c>
      <c r="G10" s="4">
        <v>-30</v>
      </c>
      <c r="H10" s="5">
        <v>73</v>
      </c>
      <c r="I10" s="26">
        <f t="shared" si="0"/>
        <v>-5.9619999999999997</v>
      </c>
      <c r="J10" s="26">
        <f t="shared" si="1"/>
        <v>11.438000000000001</v>
      </c>
      <c r="K10" s="17">
        <f t="shared" si="2"/>
        <v>15.5</v>
      </c>
      <c r="L10" s="17">
        <f t="shared" si="3"/>
        <v>1.5013570528025633</v>
      </c>
    </row>
    <row r="11" spans="2:12" ht="18.600000000000001" customHeight="1" x14ac:dyDescent="0.15"/>
    <row r="12" spans="2:12" ht="18.600000000000001" customHeight="1" x14ac:dyDescent="0.15"/>
    <row r="13" spans="2:12" ht="18.600000000000001" customHeight="1" x14ac:dyDescent="0.15">
      <c r="B13" s="6" t="s">
        <v>13</v>
      </c>
    </row>
    <row r="14" spans="2:12" ht="18.600000000000001" customHeight="1" x14ac:dyDescent="0.15">
      <c r="B14" s="16" t="s">
        <v>27</v>
      </c>
    </row>
    <row r="15" spans="2:12" ht="18.600000000000001" customHeight="1" x14ac:dyDescent="0.15">
      <c r="B15" s="16" t="s">
        <v>12</v>
      </c>
    </row>
    <row r="16" spans="2:12" ht="18.600000000000001" customHeight="1" x14ac:dyDescent="0.15">
      <c r="B16" s="16" t="s">
        <v>10</v>
      </c>
    </row>
    <row r="17" spans="2:2" ht="18.600000000000001" customHeight="1" x14ac:dyDescent="0.15">
      <c r="B17" s="16" t="s">
        <v>11</v>
      </c>
    </row>
    <row r="18" spans="2:2" ht="18.600000000000001" customHeight="1" x14ac:dyDescent="0.15"/>
    <row r="19" spans="2:2" ht="18.600000000000001" customHeight="1" x14ac:dyDescent="0.15"/>
    <row r="20" spans="2:2" ht="18.600000000000001" customHeight="1" x14ac:dyDescent="0.15"/>
    <row r="21" spans="2:2" ht="18.600000000000001" customHeight="1" x14ac:dyDescent="0.15"/>
  </sheetData>
  <mergeCells count="13">
    <mergeCell ref="L4:L6"/>
    <mergeCell ref="E5:E6"/>
    <mergeCell ref="I5:I6"/>
    <mergeCell ref="J5:J6"/>
    <mergeCell ref="K5:K6"/>
    <mergeCell ref="I4:K4"/>
    <mergeCell ref="B4:B6"/>
    <mergeCell ref="C4:E4"/>
    <mergeCell ref="F4:F6"/>
    <mergeCell ref="G4:G6"/>
    <mergeCell ref="H4:H6"/>
    <mergeCell ref="C5:C6"/>
    <mergeCell ref="D5:D6"/>
  </mergeCells>
  <phoneticPr fontId="1"/>
  <pageMargins left="0.78740157480314965" right="0.59055118110236227" top="0.78740157480314965" bottom="0.47244094488188981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説明</vt:lpstr>
      <vt:lpstr>アンカーの離れ計算(2)</vt:lpstr>
    </vt:vector>
  </TitlesOfParts>
  <Company>CIVILTEC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CIVILTEC</dc:creator>
  <cp:lastModifiedBy>CIVILTEC</cp:lastModifiedBy>
  <cp:lastPrinted>2019-02-12T02:31:05Z</cp:lastPrinted>
  <dcterms:created xsi:type="dcterms:W3CDTF">2019-02-07T03:46:17Z</dcterms:created>
  <dcterms:modified xsi:type="dcterms:W3CDTF">2019-08-25T23:54:01Z</dcterms:modified>
</cp:coreProperties>
</file>